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Human Resources\Insurance Info\2017 Open Enrollment\"/>
    </mc:Choice>
  </mc:AlternateContent>
  <bookViews>
    <workbookView xWindow="405" yWindow="-240" windowWidth="17490" windowHeight="979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C16" i="1" l="1"/>
  <c r="C15" i="1"/>
  <c r="B7" i="1" l="1"/>
  <c r="B5" i="1"/>
  <c r="B13" i="1"/>
  <c r="B8" i="1" l="1"/>
  <c r="B15" i="1" l="1"/>
  <c r="B16" i="1" s="1"/>
</calcChain>
</file>

<file path=xl/sharedStrings.xml><?xml version="1.0" encoding="utf-8"?>
<sst xmlns="http://schemas.openxmlformats.org/spreadsheetml/2006/main" count="18" uniqueCount="11">
  <si>
    <t>ECC Contribution</t>
  </si>
  <si>
    <t>Per month</t>
  </si>
  <si>
    <t>Per pay period (24)</t>
  </si>
  <si>
    <t>Age 55+ can contribute an additional $1000 into a H.S.A.</t>
  </si>
  <si>
    <t>Non-BJC Network</t>
  </si>
  <si>
    <t>BJC  Network</t>
  </si>
  <si>
    <t>Employee Contribution</t>
  </si>
  <si>
    <t xml:space="preserve">If you are enrolled in the High Deductible plan, and wish to contribute to your health savings account, the charts below list the contribution amounts to reach IRS maximum; however, you can specify any amount up to the maximum contribution limit listed below.  </t>
  </si>
  <si>
    <t>Family - $6750</t>
  </si>
  <si>
    <t>2017 IRS Max Contribution to H.S.A.</t>
  </si>
  <si>
    <t>Individual - $3400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</si>
</sst>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">
    <xf numFmtId="0" fontId="0" fillId="0" borderId="0" xfId="0"/>
    <xf numFmtId="44" fontId="0" fillId="0" borderId="0" xfId="1" applyFont="1"/>
    <xf numFmtId="0" fontId="2" fillId="0" borderId="0" xfId="0" applyFont="1"/>
    <xf numFmtId="44" fontId="2" fillId="0" borderId="0" xfId="1" applyFont="1"/>
    <xf numFmtId="0" fontId="3" fillId="0" borderId="1" xfId="0" applyFont="1" applyBorder="1" applyAlignment="1">
      <alignment horizontal="center" wrapText="1"/>
    </xf>
    <xf numFmtId="44" fontId="3" fillId="0" borderId="1" xfId="1" applyFont="1" applyBorder="1" applyAlignment="1">
      <alignment horizontal="center" wrapText="1"/>
    </xf>
    <xf numFmtId="0" fontId="2" fillId="0" borderId="1" xfId="0" applyFont="1" applyBorder="1"/>
    <xf numFmtId="44" fontId="2" fillId="0" borderId="1" xfId="1" applyFont="1" applyBorder="1"/>
    <xf numFmtId="0" fontId="2" fillId="0" borderId="1" xfId="0" applyFont="1" applyFill="1" applyBorder="1"/>
    <xf numFmtId="44" fontId="2" fillId="0" borderId="1" xfId="1" applyNumberFormat="1" applyFont="1" applyBorder="1"/>
    <xf numFmtId="43" fontId="2" fillId="0" borderId="1" xfId="2" applyNumberFormat="1" applyFont="1" applyBorder="1"/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left" wrapText="1"/>
    </xf>
    <xf numFmtId="0" fontId="3" fillId="0" borderId="6" xfId="0" applyFont="1" applyBorder="1" applyAlignment="1">
      <alignment horizontal="center" wrapText="1"/>
    </xf>
    <xf numFmtId="44" fontId="3" fillId="0" borderId="6" xfId="1" applyFont="1" applyBorder="1" applyAlignment="1">
      <alignment horizontal="center" wrapText="1"/>
    </xf>
    <xf numFmtId="0" fontId="3" fillId="0" borderId="0" xfId="0" applyFont="1" applyBorder="1" applyAlignment="1"/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topLeftCell="A4" workbookViewId="0">
      <selection activeCell="C17" sqref="C17"/>
    </sheetView>
  </sheetViews>
  <sheetFormatPr defaultRowHeight="15" x14ac:dyDescent="0.25"/>
  <cols>
    <col min="1" max="1" width="38.85546875" customWidth="1"/>
    <col min="2" max="2" width="19.140625" style="1" customWidth="1"/>
    <col min="3" max="3" width="18" style="1" customWidth="1"/>
    <col min="4" max="4" width="16.140625" style="1" customWidth="1"/>
  </cols>
  <sheetData>
    <row r="1" spans="1:4" ht="130.5" customHeight="1" x14ac:dyDescent="0.35">
      <c r="A1" s="19" t="s">
        <v>7</v>
      </c>
      <c r="B1" s="19"/>
      <c r="C1" s="19"/>
      <c r="D1" s="11"/>
    </row>
    <row r="2" spans="1:4" ht="42" customHeight="1" x14ac:dyDescent="0.35">
      <c r="A2" s="12"/>
      <c r="B2" s="12"/>
      <c r="C2" s="12"/>
      <c r="D2" s="12"/>
    </row>
    <row r="3" spans="1:4" ht="43.5" customHeight="1" x14ac:dyDescent="0.35">
      <c r="A3" s="20" t="s">
        <v>5</v>
      </c>
      <c r="B3" s="21"/>
      <c r="C3" s="22"/>
      <c r="D3" s="15"/>
    </row>
    <row r="4" spans="1:4" ht="96" customHeight="1" x14ac:dyDescent="0.35">
      <c r="A4" s="13" t="s">
        <v>9</v>
      </c>
      <c r="B4" s="14" t="s">
        <v>10</v>
      </c>
      <c r="C4" s="14" t="s">
        <v>8</v>
      </c>
      <c r="D4"/>
    </row>
    <row r="5" spans="1:4" ht="21" x14ac:dyDescent="0.35">
      <c r="A5" s="6" t="s">
        <v>0</v>
      </c>
      <c r="B5" s="7">
        <f>172*12</f>
        <v>2064</v>
      </c>
      <c r="C5" s="7">
        <v>0</v>
      </c>
      <c r="D5"/>
    </row>
    <row r="6" spans="1:4" ht="21" x14ac:dyDescent="0.35">
      <c r="A6" s="6" t="s">
        <v>6</v>
      </c>
      <c r="B6" s="9">
        <v>1335.84</v>
      </c>
      <c r="C6" s="7">
        <v>6750</v>
      </c>
      <c r="D6"/>
    </row>
    <row r="7" spans="1:4" ht="21" x14ac:dyDescent="0.35">
      <c r="A7" s="6" t="s">
        <v>2</v>
      </c>
      <c r="B7" s="9">
        <f>B6/24</f>
        <v>55.66</v>
      </c>
      <c r="C7" s="10">
        <v>281.24</v>
      </c>
      <c r="D7"/>
    </row>
    <row r="8" spans="1:4" ht="21" x14ac:dyDescent="0.35">
      <c r="A8" s="8" t="s">
        <v>1</v>
      </c>
      <c r="B8" s="9">
        <f>B6/12</f>
        <v>111.32</v>
      </c>
      <c r="C8" s="10">
        <v>562.48</v>
      </c>
      <c r="D8"/>
    </row>
    <row r="9" spans="1:4" ht="21" x14ac:dyDescent="0.35">
      <c r="A9" s="2"/>
      <c r="B9" s="3"/>
      <c r="C9" s="3"/>
      <c r="D9" s="3"/>
    </row>
    <row r="10" spans="1:4" ht="21" x14ac:dyDescent="0.35">
      <c r="A10" s="2"/>
      <c r="B10" s="3"/>
      <c r="C10" s="3"/>
      <c r="D10" s="3"/>
    </row>
    <row r="11" spans="1:4" ht="37.5" customHeight="1" x14ac:dyDescent="0.35">
      <c r="A11" s="16" t="s">
        <v>4</v>
      </c>
      <c r="B11" s="17"/>
      <c r="C11" s="18"/>
      <c r="D11" s="11"/>
    </row>
    <row r="12" spans="1:4" ht="42" x14ac:dyDescent="0.35">
      <c r="A12" s="4" t="s">
        <v>9</v>
      </c>
      <c r="B12" s="5" t="s">
        <v>10</v>
      </c>
      <c r="C12" s="5" t="s">
        <v>8</v>
      </c>
      <c r="D12"/>
    </row>
    <row r="13" spans="1:4" ht="21" x14ac:dyDescent="0.35">
      <c r="A13" s="6" t="s">
        <v>0</v>
      </c>
      <c r="B13" s="7">
        <f>(197.76)*12</f>
        <v>2373.12</v>
      </c>
      <c r="C13" s="7">
        <v>0</v>
      </c>
      <c r="D13"/>
    </row>
    <row r="14" spans="1:4" ht="21" x14ac:dyDescent="0.35">
      <c r="A14" s="6" t="s">
        <v>6</v>
      </c>
      <c r="B14" s="9">
        <v>1026.72</v>
      </c>
      <c r="C14" s="7">
        <v>6750</v>
      </c>
      <c r="D14"/>
    </row>
    <row r="15" spans="1:4" ht="21" x14ac:dyDescent="0.35">
      <c r="A15" s="6" t="s">
        <v>2</v>
      </c>
      <c r="B15" s="9">
        <f>B14/24</f>
        <v>42.78</v>
      </c>
      <c r="C15" s="10">
        <f>281.24</f>
        <v>281.24</v>
      </c>
      <c r="D15"/>
    </row>
    <row r="16" spans="1:4" ht="21" x14ac:dyDescent="0.35">
      <c r="A16" s="8" t="s">
        <v>1</v>
      </c>
      <c r="B16" s="9">
        <f>B15*2</f>
        <v>85.56</v>
      </c>
      <c r="C16" s="10">
        <f>562.48</f>
        <v>562.48</v>
      </c>
      <c r="D16"/>
    </row>
    <row r="18" spans="1:4" ht="21" x14ac:dyDescent="0.35">
      <c r="A18" s="2" t="s">
        <v>3</v>
      </c>
      <c r="B18" s="3"/>
      <c r="C18" s="3"/>
      <c r="D18" s="3"/>
    </row>
  </sheetData>
  <mergeCells count="3">
    <mergeCell ref="A11:C11"/>
    <mergeCell ref="A1:C1"/>
    <mergeCell ref="A3:C3"/>
  </mergeCells>
  <printOptions horizontalCentered="1"/>
  <pageMargins left="0.25" right="0.2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ECC 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rinneka</dc:creator>
  <cp:lastModifiedBy>Karen Rinne</cp:lastModifiedBy>
  <cp:lastPrinted>2015-11-18T16:16:35Z</cp:lastPrinted>
  <dcterms:created xsi:type="dcterms:W3CDTF">2011-11-08T15:48:13Z</dcterms:created>
  <dcterms:modified xsi:type="dcterms:W3CDTF">2016-11-17T22:05:33Z</dcterms:modified>
</cp:coreProperties>
</file>